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790" activeTab="0"/>
  </bookViews>
  <sheets>
    <sheet name="収支予算書" sheetId="1" r:id="rId1"/>
  </sheets>
  <definedNames/>
  <calcPr fullCalcOnLoad="1"/>
</workbook>
</file>

<file path=xl/sharedStrings.xml><?xml version="1.0" encoding="utf-8"?>
<sst xmlns="http://schemas.openxmlformats.org/spreadsheetml/2006/main" count="63" uniqueCount="56">
  <si>
    <t>特定非営利活動法人　アマモ種子バンク</t>
  </si>
  <si>
    <t>科目</t>
  </si>
  <si>
    <t>金額</t>
  </si>
  <si>
    <t>（資金収支の部）</t>
  </si>
  <si>
    <t>Ⅰ　経常収入の部</t>
  </si>
  <si>
    <t>　　１　会費・入会金収入</t>
  </si>
  <si>
    <t>　　　　　入会金</t>
  </si>
  <si>
    <t>　　２　寄附金収入</t>
  </si>
  <si>
    <t>　　　　　寄附金</t>
  </si>
  <si>
    <t>　　３　事業収入</t>
  </si>
  <si>
    <t>　　　事業Ⅰ アマモ種子の採取および保存事業収入</t>
  </si>
  <si>
    <t>　</t>
  </si>
  <si>
    <t>　　　事業Ⅱ アマモ場造成に係わる調査、研究、開発事業収入</t>
  </si>
  <si>
    <t>　　　事業Ⅳ アマモ場造成の普及および啓蒙事業収入</t>
  </si>
  <si>
    <t>　　　事業Ⅴ 国内外の環境関係諸団体との交流および事業協力収入</t>
  </si>
  <si>
    <t>　　　事業Ⅶ その他関連する環境保全活動事業収入</t>
  </si>
  <si>
    <t>　　　　　雑収入</t>
  </si>
  <si>
    <t>経常収入合計</t>
  </si>
  <si>
    <t>Ⅱ　経常支出の部　</t>
  </si>
  <si>
    <t>　　１　事業費</t>
  </si>
  <si>
    <t>　　　事業Ⅰ アマモ種子の採取および保存事業</t>
  </si>
  <si>
    <t>　　　事業Ⅱ アマモ場造成に係わる調査、研究、開発事業</t>
  </si>
  <si>
    <t>　　　事業Ⅲ アマモ場造成に係わる調査、研究の助成および支援事業</t>
  </si>
  <si>
    <t>　　　事業Ⅳ アマモ場造成の普及および啓蒙事業</t>
  </si>
  <si>
    <t>　　　事業Ⅴ 国内外の環境関係諸団体との交流および事業協力</t>
  </si>
  <si>
    <r>
      <t xml:space="preserve">　　　事業Ⅵ </t>
    </r>
    <r>
      <rPr>
        <sz val="9"/>
        <rFont val="ＭＳ Ｐゴシック"/>
        <family val="3"/>
      </rPr>
      <t>アマモ場造成に係わる国、地方公共団体および民間からの受託事業</t>
    </r>
  </si>
  <si>
    <t>　　　事業Ⅶ その他関連する環境保全活動事業</t>
  </si>
  <si>
    <t>　　２　管理費</t>
  </si>
  <si>
    <t>　　　　　　給料手当</t>
  </si>
  <si>
    <t>　　　　　　会議費</t>
  </si>
  <si>
    <t>　　　　　　旅費交通費</t>
  </si>
  <si>
    <t>　　　　　　通信運搬費</t>
  </si>
  <si>
    <t>　　　　　　消耗什器備品費</t>
  </si>
  <si>
    <t>　　　　　　消耗品費</t>
  </si>
  <si>
    <t>　　　　　　印刷費</t>
  </si>
  <si>
    <t>　　　　　　燃料費</t>
  </si>
  <si>
    <t>　　　　　　光熱水料費</t>
  </si>
  <si>
    <t>　　　　　　賃貸料</t>
  </si>
  <si>
    <t>　　　　　　保険料</t>
  </si>
  <si>
    <t>　　　　　　諸謝金</t>
  </si>
  <si>
    <t>　　　　　　租税公課</t>
  </si>
  <si>
    <t>　　　　　　支払利息</t>
  </si>
  <si>
    <t>　　　　　　委託費</t>
  </si>
  <si>
    <t>　　　　　　雑費</t>
  </si>
  <si>
    <t>　　　　　　福利厚生費</t>
  </si>
  <si>
    <t>　　　　　　減価償却費</t>
  </si>
  <si>
    <t>経常支出合計</t>
  </si>
  <si>
    <t>経常収支差額</t>
  </si>
  <si>
    <r>
      <t xml:space="preserve">　　　事業Ⅲ </t>
    </r>
    <r>
      <rPr>
        <sz val="10"/>
        <rFont val="ＭＳ Ｐゴシック"/>
        <family val="3"/>
      </rPr>
      <t>アマモ場造成に係わる調査、研究の助成および支援事業収入</t>
    </r>
  </si>
  <si>
    <r>
      <t xml:space="preserve">　　　事業Ⅵ </t>
    </r>
    <r>
      <rPr>
        <sz val="9"/>
        <rFont val="ＭＳ Ｐゴシック"/>
        <family val="3"/>
      </rPr>
      <t>アマモ場造成に係わる国、地方公共団体および民間からの受託事業収入</t>
    </r>
  </si>
  <si>
    <t>２０２２年度特定非営利活動に係る事業会計収支予算書</t>
  </si>
  <si>
    <t>２０２２年４月１日から２０２３年３月３１日まで</t>
  </si>
  <si>
    <t>　　４　補助金･助成金収入</t>
  </si>
  <si>
    <t>　　　　　補助金</t>
  </si>
  <si>
    <t>　　　　　　兵庫県</t>
  </si>
  <si>
    <t>　　５　雑収入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</si>
</sst>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13" xfId="0" applyNumberFormat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5" xfId="49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H17" sqref="H17"/>
    </sheetView>
  </sheetViews>
  <sheetFormatPr defaultColWidth="9.00390625" defaultRowHeight="13.5"/>
  <cols>
    <col min="1" max="1" width="18.125" style="0" customWidth="1"/>
    <col min="3" max="3" width="35.50390625" style="0" customWidth="1"/>
    <col min="4" max="6" width="11.125" style="0" customWidth="1"/>
    <col min="7" max="7" width="10.25390625" style="0" bestFit="1" customWidth="1"/>
    <col min="8" max="8" width="9.25390625" style="0" bestFit="1" customWidth="1"/>
  </cols>
  <sheetData>
    <row r="1" spans="1:6" ht="17.25">
      <c r="A1" s="19" t="s">
        <v>50</v>
      </c>
      <c r="B1" s="19"/>
      <c r="C1" s="19"/>
      <c r="D1" s="19"/>
      <c r="E1" s="19"/>
      <c r="F1" s="19"/>
    </row>
    <row r="2" spans="1:6" ht="13.5">
      <c r="A2" s="20" t="s">
        <v>51</v>
      </c>
      <c r="B2" s="20"/>
      <c r="C2" s="20"/>
      <c r="D2" s="20"/>
      <c r="E2" s="20"/>
      <c r="F2" s="20"/>
    </row>
    <row r="3" spans="1:6" ht="2.25" customHeight="1">
      <c r="A3" s="1"/>
      <c r="B3" s="1"/>
      <c r="C3" s="1"/>
      <c r="D3" s="1"/>
      <c r="E3" s="1"/>
      <c r="F3" s="1"/>
    </row>
    <row r="4" spans="1:6" ht="13.5">
      <c r="A4" s="2"/>
      <c r="B4" s="2"/>
      <c r="C4" s="2"/>
      <c r="D4" s="21" t="s">
        <v>0</v>
      </c>
      <c r="E4" s="21"/>
      <c r="F4" s="21"/>
    </row>
    <row r="5" spans="1:6" ht="13.5">
      <c r="A5" s="22" t="s">
        <v>1</v>
      </c>
      <c r="B5" s="22"/>
      <c r="C5" s="22"/>
      <c r="D5" s="23" t="s">
        <v>2</v>
      </c>
      <c r="E5" s="22"/>
      <c r="F5" s="22"/>
    </row>
    <row r="6" spans="1:6" ht="13.5">
      <c r="A6" s="24" t="s">
        <v>3</v>
      </c>
      <c r="B6" s="25"/>
      <c r="C6" s="26"/>
      <c r="D6" s="3"/>
      <c r="E6" s="3"/>
      <c r="F6" s="3"/>
    </row>
    <row r="7" spans="1:6" ht="13.5">
      <c r="A7" s="16" t="s">
        <v>4</v>
      </c>
      <c r="B7" s="17"/>
      <c r="C7" s="18"/>
      <c r="D7" s="7"/>
      <c r="E7" s="7"/>
      <c r="F7" s="7"/>
    </row>
    <row r="8" spans="1:6" ht="13.5">
      <c r="A8" s="16" t="s">
        <v>5</v>
      </c>
      <c r="B8" s="17"/>
      <c r="C8" s="18"/>
      <c r="D8" s="7"/>
      <c r="E8" s="7"/>
      <c r="F8" s="7"/>
    </row>
    <row r="9" spans="1:6" ht="13.5">
      <c r="A9" s="16" t="s">
        <v>6</v>
      </c>
      <c r="B9" s="17"/>
      <c r="C9" s="18"/>
      <c r="D9" s="8">
        <v>0</v>
      </c>
      <c r="E9" s="9">
        <v>0</v>
      </c>
      <c r="F9" s="9"/>
    </row>
    <row r="10" spans="1:6" ht="13.5">
      <c r="A10" s="4" t="s">
        <v>7</v>
      </c>
      <c r="B10" s="5"/>
      <c r="C10" s="6"/>
      <c r="D10" s="9"/>
      <c r="E10" s="9"/>
      <c r="F10" s="9"/>
    </row>
    <row r="11" spans="1:6" ht="13.5">
      <c r="A11" s="4" t="s">
        <v>8</v>
      </c>
      <c r="B11" s="5"/>
      <c r="C11" s="6"/>
      <c r="D11" s="8">
        <v>300000</v>
      </c>
      <c r="E11" s="9">
        <f>SUM(D11:D11)</f>
        <v>300000</v>
      </c>
      <c r="F11" s="9"/>
    </row>
    <row r="12" spans="1:6" ht="13.5">
      <c r="A12" s="16" t="s">
        <v>9</v>
      </c>
      <c r="B12" s="17"/>
      <c r="C12" s="18"/>
      <c r="D12" s="9"/>
      <c r="E12" s="9"/>
      <c r="F12" s="9"/>
    </row>
    <row r="13" spans="1:6" ht="13.5">
      <c r="A13" s="16" t="s">
        <v>10</v>
      </c>
      <c r="B13" s="17"/>
      <c r="C13" s="18"/>
      <c r="D13" s="9">
        <v>160000</v>
      </c>
      <c r="E13" s="9" t="s">
        <v>11</v>
      </c>
      <c r="F13" s="9"/>
    </row>
    <row r="14" spans="1:6" ht="13.5">
      <c r="A14" s="16" t="s">
        <v>12</v>
      </c>
      <c r="B14" s="17"/>
      <c r="C14" s="18"/>
      <c r="D14" s="9">
        <v>0</v>
      </c>
      <c r="E14" s="9"/>
      <c r="F14" s="9"/>
    </row>
    <row r="15" spans="1:6" ht="13.5">
      <c r="A15" s="16" t="s">
        <v>48</v>
      </c>
      <c r="B15" s="17"/>
      <c r="C15" s="18"/>
      <c r="D15" s="9">
        <v>0</v>
      </c>
      <c r="E15" s="9"/>
      <c r="F15" s="9"/>
    </row>
    <row r="16" spans="1:6" ht="13.5">
      <c r="A16" s="16" t="s">
        <v>13</v>
      </c>
      <c r="B16" s="17"/>
      <c r="C16" s="18"/>
      <c r="D16" s="9">
        <v>100000</v>
      </c>
      <c r="E16" s="9"/>
      <c r="F16" s="9"/>
    </row>
    <row r="17" spans="1:6" ht="13.5">
      <c r="A17" s="16" t="s">
        <v>14</v>
      </c>
      <c r="B17" s="17"/>
      <c r="C17" s="18"/>
      <c r="D17" s="9">
        <v>50000</v>
      </c>
      <c r="E17" s="9" t="s">
        <v>11</v>
      </c>
      <c r="F17" s="9"/>
    </row>
    <row r="18" spans="1:6" ht="13.5">
      <c r="A18" s="16" t="s">
        <v>49</v>
      </c>
      <c r="B18" s="17"/>
      <c r="C18" s="18"/>
      <c r="D18" s="9">
        <v>1510000</v>
      </c>
      <c r="E18" s="9" t="s">
        <v>11</v>
      </c>
      <c r="F18" s="9"/>
    </row>
    <row r="19" spans="1:6" ht="13.5">
      <c r="A19" s="16" t="s">
        <v>15</v>
      </c>
      <c r="B19" s="17"/>
      <c r="C19" s="18"/>
      <c r="D19" s="8">
        <v>0</v>
      </c>
      <c r="E19" s="9">
        <f>SUM(D13:D19)</f>
        <v>1820000</v>
      </c>
      <c r="F19" s="9"/>
    </row>
    <row r="20" spans="1:6" ht="13.5">
      <c r="A20" s="4" t="s">
        <v>52</v>
      </c>
      <c r="B20" s="5"/>
      <c r="C20" s="6"/>
      <c r="D20" s="9"/>
      <c r="E20" s="9"/>
      <c r="F20" s="9"/>
    </row>
    <row r="21" spans="1:6" ht="13.5">
      <c r="A21" s="4" t="s">
        <v>53</v>
      </c>
      <c r="B21" s="5"/>
      <c r="C21" s="6"/>
      <c r="D21" s="9" t="s">
        <v>11</v>
      </c>
      <c r="E21" s="9"/>
      <c r="F21" s="9"/>
    </row>
    <row r="22" spans="1:6" ht="13.5">
      <c r="A22" s="4" t="s">
        <v>54</v>
      </c>
      <c r="B22" s="5"/>
      <c r="C22" s="6"/>
      <c r="D22" s="8">
        <v>200000</v>
      </c>
      <c r="E22" s="9">
        <v>200000</v>
      </c>
      <c r="F22" s="9"/>
    </row>
    <row r="23" spans="1:6" ht="13.5">
      <c r="A23" s="16" t="s">
        <v>55</v>
      </c>
      <c r="B23" s="17"/>
      <c r="C23" s="18"/>
      <c r="D23" s="9"/>
      <c r="E23" s="9"/>
      <c r="F23" s="9"/>
    </row>
    <row r="24" spans="1:6" ht="13.5">
      <c r="A24" s="16" t="s">
        <v>16</v>
      </c>
      <c r="B24" s="17"/>
      <c r="C24" s="18"/>
      <c r="D24" s="8">
        <v>0</v>
      </c>
      <c r="E24" s="8">
        <v>0</v>
      </c>
      <c r="F24" s="9"/>
    </row>
    <row r="25" spans="1:6" ht="13.5">
      <c r="A25" s="24" t="s">
        <v>17</v>
      </c>
      <c r="B25" s="25"/>
      <c r="C25" s="26"/>
      <c r="D25" s="9"/>
      <c r="E25" s="9"/>
      <c r="F25" s="8">
        <f>SUM(E9:E24)</f>
        <v>2320000</v>
      </c>
    </row>
    <row r="26" spans="1:6" ht="13.5">
      <c r="A26" s="16" t="s">
        <v>18</v>
      </c>
      <c r="B26" s="17"/>
      <c r="C26" s="18"/>
      <c r="D26" s="9"/>
      <c r="E26" s="9"/>
      <c r="F26" s="9"/>
    </row>
    <row r="27" spans="1:6" ht="13.5">
      <c r="A27" s="16" t="s">
        <v>19</v>
      </c>
      <c r="B27" s="17"/>
      <c r="C27" s="18"/>
      <c r="D27" s="9"/>
      <c r="E27" s="9"/>
      <c r="F27" s="9"/>
    </row>
    <row r="28" spans="1:6" ht="13.5">
      <c r="A28" s="16" t="s">
        <v>20</v>
      </c>
      <c r="B28" s="17"/>
      <c r="C28" s="18"/>
      <c r="D28" s="9">
        <v>50000</v>
      </c>
      <c r="E28" s="9" t="s">
        <v>11</v>
      </c>
      <c r="F28" s="9"/>
    </row>
    <row r="29" spans="1:6" ht="13.5">
      <c r="A29" s="16" t="s">
        <v>21</v>
      </c>
      <c r="B29" s="17"/>
      <c r="C29" s="18"/>
      <c r="D29" s="9">
        <v>350000</v>
      </c>
      <c r="E29" s="9" t="s">
        <v>11</v>
      </c>
      <c r="F29" s="9"/>
    </row>
    <row r="30" spans="1:6" ht="13.5">
      <c r="A30" s="16" t="s">
        <v>22</v>
      </c>
      <c r="B30" s="17"/>
      <c r="C30" s="18"/>
      <c r="D30" s="9">
        <v>0</v>
      </c>
      <c r="E30" s="9"/>
      <c r="F30" s="9"/>
    </row>
    <row r="31" spans="1:6" ht="13.5">
      <c r="A31" s="16" t="s">
        <v>23</v>
      </c>
      <c r="B31" s="17"/>
      <c r="C31" s="18"/>
      <c r="D31" s="9">
        <v>50000</v>
      </c>
      <c r="E31" s="9"/>
      <c r="F31" s="9"/>
    </row>
    <row r="32" spans="1:6" ht="13.5">
      <c r="A32" s="16" t="s">
        <v>24</v>
      </c>
      <c r="B32" s="17"/>
      <c r="C32" s="18"/>
      <c r="D32" s="9">
        <v>50000</v>
      </c>
      <c r="E32" s="9"/>
      <c r="F32" s="9"/>
    </row>
    <row r="33" spans="1:6" ht="13.5">
      <c r="A33" s="27" t="s">
        <v>25</v>
      </c>
      <c r="B33" s="17"/>
      <c r="C33" s="18"/>
      <c r="D33" s="9">
        <v>1500000</v>
      </c>
      <c r="E33" s="9"/>
      <c r="F33" s="9"/>
    </row>
    <row r="34" spans="1:6" ht="13.5">
      <c r="A34" s="16" t="s">
        <v>26</v>
      </c>
      <c r="B34" s="17"/>
      <c r="C34" s="18"/>
      <c r="D34" s="8">
        <v>20000</v>
      </c>
      <c r="E34" s="9">
        <f>SUM(D28:D34)</f>
        <v>2020000</v>
      </c>
      <c r="F34" s="9"/>
    </row>
    <row r="35" spans="1:6" ht="13.5">
      <c r="A35" s="16" t="s">
        <v>27</v>
      </c>
      <c r="B35" s="17"/>
      <c r="C35" s="18"/>
      <c r="D35" s="9"/>
      <c r="E35" s="9"/>
      <c r="F35" s="9"/>
    </row>
    <row r="36" spans="1:6" ht="13.5">
      <c r="A36" s="4" t="s">
        <v>28</v>
      </c>
      <c r="B36" s="5"/>
      <c r="C36" s="6"/>
      <c r="D36" s="9">
        <v>0</v>
      </c>
      <c r="E36" s="9"/>
      <c r="F36" s="9"/>
    </row>
    <row r="37" spans="1:6" ht="13.5">
      <c r="A37" s="4" t="s">
        <v>29</v>
      </c>
      <c r="B37" s="5"/>
      <c r="C37" s="6"/>
      <c r="D37" s="9">
        <v>0</v>
      </c>
      <c r="E37" s="9"/>
      <c r="F37" s="9"/>
    </row>
    <row r="38" spans="1:6" ht="13.5">
      <c r="A38" s="16" t="s">
        <v>30</v>
      </c>
      <c r="B38" s="17"/>
      <c r="C38" s="18"/>
      <c r="D38" s="9">
        <v>130000</v>
      </c>
      <c r="E38" s="9"/>
      <c r="F38" s="9"/>
    </row>
    <row r="39" spans="1:6" ht="13.5">
      <c r="A39" s="16" t="s">
        <v>31</v>
      </c>
      <c r="B39" s="17"/>
      <c r="C39" s="18"/>
      <c r="D39" s="9">
        <v>20000</v>
      </c>
      <c r="E39" s="9"/>
      <c r="F39" s="9"/>
    </row>
    <row r="40" spans="1:6" ht="13.5">
      <c r="A40" s="10" t="s">
        <v>32</v>
      </c>
      <c r="B40" s="11"/>
      <c r="C40" s="11"/>
      <c r="D40" s="12">
        <v>0</v>
      </c>
      <c r="E40" s="13" t="s">
        <v>11</v>
      </c>
      <c r="F40" s="7"/>
    </row>
    <row r="41" spans="1:6" ht="13.5">
      <c r="A41" s="4" t="s">
        <v>33</v>
      </c>
      <c r="B41" s="5"/>
      <c r="C41" s="6"/>
      <c r="D41" s="9">
        <v>10000</v>
      </c>
      <c r="E41" s="9"/>
      <c r="F41" s="9"/>
    </row>
    <row r="42" spans="1:6" ht="13.5">
      <c r="A42" s="4" t="s">
        <v>34</v>
      </c>
      <c r="B42" s="5"/>
      <c r="C42" s="6"/>
      <c r="D42" s="9">
        <v>10000</v>
      </c>
      <c r="E42" s="9"/>
      <c r="F42" s="9"/>
    </row>
    <row r="43" spans="1:6" ht="13.5">
      <c r="A43" s="4" t="s">
        <v>35</v>
      </c>
      <c r="B43" s="5"/>
      <c r="C43" s="6"/>
      <c r="D43" s="9">
        <v>10000</v>
      </c>
      <c r="E43" s="9"/>
      <c r="F43" s="9"/>
    </row>
    <row r="44" spans="1:6" ht="13.5">
      <c r="A44" s="16" t="s">
        <v>36</v>
      </c>
      <c r="B44" s="17"/>
      <c r="C44" s="18"/>
      <c r="D44" s="9">
        <v>10000</v>
      </c>
      <c r="E44" s="9"/>
      <c r="F44" s="9"/>
    </row>
    <row r="45" spans="1:6" ht="13.5">
      <c r="A45" s="16" t="s">
        <v>37</v>
      </c>
      <c r="B45" s="17"/>
      <c r="C45" s="18"/>
      <c r="D45" s="9">
        <v>40000</v>
      </c>
      <c r="E45" s="9"/>
      <c r="F45" s="9"/>
    </row>
    <row r="46" spans="1:6" ht="13.5">
      <c r="A46" s="4" t="s">
        <v>38</v>
      </c>
      <c r="B46" s="5"/>
      <c r="C46" s="6"/>
      <c r="D46" s="9">
        <v>0</v>
      </c>
      <c r="E46" s="9"/>
      <c r="F46" s="9"/>
    </row>
    <row r="47" spans="1:6" ht="13.5">
      <c r="A47" s="4" t="s">
        <v>39</v>
      </c>
      <c r="B47" s="5"/>
      <c r="C47" s="6"/>
      <c r="D47" s="9">
        <v>0</v>
      </c>
      <c r="E47" s="9"/>
      <c r="F47" s="9"/>
    </row>
    <row r="48" spans="1:6" ht="13.5">
      <c r="A48" s="4" t="s">
        <v>40</v>
      </c>
      <c r="B48" s="5"/>
      <c r="C48" s="6"/>
      <c r="D48" s="9">
        <v>0</v>
      </c>
      <c r="E48" s="9"/>
      <c r="F48" s="9"/>
    </row>
    <row r="49" spans="1:6" ht="13.5">
      <c r="A49" s="16" t="s">
        <v>41</v>
      </c>
      <c r="B49" s="17"/>
      <c r="C49" s="18"/>
      <c r="D49" s="9">
        <v>10000</v>
      </c>
      <c r="E49" s="9"/>
      <c r="F49" s="9"/>
    </row>
    <row r="50" spans="1:6" ht="13.5">
      <c r="A50" s="4" t="s">
        <v>42</v>
      </c>
      <c r="B50" s="5"/>
      <c r="C50" s="5"/>
      <c r="D50" s="9">
        <v>40000</v>
      </c>
      <c r="E50" s="9"/>
      <c r="F50" s="9"/>
    </row>
    <row r="51" spans="1:6" ht="13.5">
      <c r="A51" s="4" t="s">
        <v>43</v>
      </c>
      <c r="B51" s="5"/>
      <c r="C51" s="6"/>
      <c r="D51" s="9">
        <v>10000</v>
      </c>
      <c r="E51" s="9"/>
      <c r="F51" s="9"/>
    </row>
    <row r="52" spans="1:6" ht="13.5">
      <c r="A52" s="4" t="s">
        <v>44</v>
      </c>
      <c r="B52" s="5"/>
      <c r="C52" s="5"/>
      <c r="D52" s="12">
        <v>10000</v>
      </c>
      <c r="E52" s="9" t="s">
        <v>11</v>
      </c>
      <c r="F52" s="9"/>
    </row>
    <row r="53" spans="1:6" ht="13.5">
      <c r="A53" s="4" t="s">
        <v>45</v>
      </c>
      <c r="B53" s="5"/>
      <c r="C53" s="5"/>
      <c r="D53" s="14">
        <v>0</v>
      </c>
      <c r="E53" s="8">
        <f>SUM(D36:D53)</f>
        <v>300000</v>
      </c>
      <c r="F53" s="9"/>
    </row>
    <row r="54" spans="1:6" ht="13.5">
      <c r="A54" s="24" t="s">
        <v>46</v>
      </c>
      <c r="B54" s="25"/>
      <c r="C54" s="26"/>
      <c r="D54" s="9"/>
      <c r="E54" s="9"/>
      <c r="F54" s="8">
        <f>E34+E53</f>
        <v>2320000</v>
      </c>
    </row>
    <row r="55" spans="1:6" ht="13.5">
      <c r="A55" s="28" t="s">
        <v>47</v>
      </c>
      <c r="B55" s="29"/>
      <c r="C55" s="30"/>
      <c r="D55" s="8"/>
      <c r="E55" s="8"/>
      <c r="F55" s="15">
        <f>F25-F54</f>
        <v>0</v>
      </c>
    </row>
  </sheetData>
  <sheetProtection/>
  <mergeCells count="37">
    <mergeCell ref="A54:C54"/>
    <mergeCell ref="A55:C55"/>
    <mergeCell ref="A35:C35"/>
    <mergeCell ref="A38:C38"/>
    <mergeCell ref="A39:C39"/>
    <mergeCell ref="A44:C44"/>
    <mergeCell ref="A45:C45"/>
    <mergeCell ref="A49:C49"/>
    <mergeCell ref="A29:C29"/>
    <mergeCell ref="A30:C30"/>
    <mergeCell ref="A31:C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5:C15"/>
    <mergeCell ref="A16:C16"/>
    <mergeCell ref="A17:C17"/>
    <mergeCell ref="A18:C18"/>
    <mergeCell ref="A19:C19"/>
    <mergeCell ref="A7:C7"/>
    <mergeCell ref="A8:C8"/>
    <mergeCell ref="A9:C9"/>
    <mergeCell ref="A12:C12"/>
    <mergeCell ref="A13:C13"/>
    <mergeCell ref="A14:C14"/>
    <mergeCell ref="A1:F1"/>
    <mergeCell ref="A2:F2"/>
    <mergeCell ref="D4:F4"/>
    <mergeCell ref="A5:C5"/>
    <mergeCell ref="D5:F5"/>
    <mergeCell ref="A6:C6"/>
  </mergeCells>
  <printOptions/>
  <pageMargins left="0.5905511811023623" right="0" top="0.7874015748031497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amamo shushi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Yoshida Toshiharu</dc:creator>
  <cp:keywords/>
  <dc:description/>
  <cp:lastModifiedBy>ユーザー</cp:lastModifiedBy>
  <cp:lastPrinted>2022-05-06T05:25:39Z</cp:lastPrinted>
  <dcterms:created xsi:type="dcterms:W3CDTF">2003-04-07T03:55:47Z</dcterms:created>
  <dcterms:modified xsi:type="dcterms:W3CDTF">2022-05-11T10:12:08Z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